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145" activeTab="0"/>
  </bookViews>
  <sheets>
    <sheet name="Szakirányú-Mentortanár-Levelező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Attila</author>
  </authors>
  <commentList>
    <comment ref="A1" authorId="0">
      <text>
        <r>
          <rPr>
            <b/>
            <sz val="8"/>
            <rFont val="Tahoma"/>
            <family val="2"/>
          </rPr>
          <t>Péter:</t>
        </r>
        <r>
          <rPr>
            <sz val="8"/>
            <rFont val="Tahoma"/>
            <family val="2"/>
          </rPr>
          <t xml:space="preserve">
Módosítva: 2014.06.03.</t>
        </r>
      </text>
    </comment>
  </commentList>
</comments>
</file>

<file path=xl/sharedStrings.xml><?xml version="1.0" encoding="utf-8"?>
<sst xmlns="http://schemas.openxmlformats.org/spreadsheetml/2006/main" count="204" uniqueCount="149">
  <si>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</si>
  <si>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</si>
  <si>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</si>
  <si>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</si>
  <si>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</si>
  <si>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</si>
  <si>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</si>
  <si>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</si>
  <si>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</si>
  <si>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</si>
  <si>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</si>
  <si>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</si>
  <si>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</si>
  <si>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</si>
  <si>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</si>
  <si>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</si>
  <si>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</si>
  <si>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</si>
  <si>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</si>
  <si>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</si>
  <si>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</si>
  <si>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</si>
  <si>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</si>
  <si>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</si>
  <si>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Félévenkénti óraszám - összesen:</t>
  </si>
  <si>
    <t>Összes kreditpont: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</si>
  <si>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</si>
  <si>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</si>
  <si>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</si>
  <si>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</si>
  <si>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</si>
  <si>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</si>
  <si>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</si>
  <si>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</si>
  <si>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</si>
  <si>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</si>
  <si>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</si>
  <si>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</si>
  <si>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</si>
  <si>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</si>
  <si>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Multikulturális nevelés</t>
  </si>
  <si>
    <t>IKT támogatott pedagógiai módszerek</t>
  </si>
  <si>
    <t>Gyakorlat</t>
  </si>
  <si>
    <t>Gyakorlatvezető mentortanár - Pedagógus szakvizsgára felkészítő szakirányú továbbképzés</t>
  </si>
  <si>
    <t>5.</t>
  </si>
  <si>
    <t>10.</t>
  </si>
  <si>
    <t>17.</t>
  </si>
  <si>
    <t>24.</t>
  </si>
  <si>
    <t>33.</t>
  </si>
  <si>
    <t>34.</t>
  </si>
  <si>
    <t>Kötelezően választható tanegységként 10 kredit (50 óra) teljesítése kötelező (a tanegységek 2-2 kreditértékűek)</t>
  </si>
  <si>
    <t>v</t>
  </si>
  <si>
    <t>1.félév</t>
  </si>
  <si>
    <t>2. félév</t>
  </si>
  <si>
    <t>3. félév</t>
  </si>
  <si>
    <t>4. félév</t>
  </si>
  <si>
    <t>Záróvizsga tárgyak:</t>
  </si>
  <si>
    <t xml:space="preserve">     Szakdolgozat védés</t>
  </si>
  <si>
    <t xml:space="preserve">     Komplex szóbeli vizsga</t>
  </si>
  <si>
    <t>TANTERV</t>
  </si>
  <si>
    <t>Tanulói kultúrák megismerése, tanulói kompetenciák fejlesztése</t>
  </si>
  <si>
    <t>Összes tantervi óra:</t>
  </si>
  <si>
    <t>Oktatási-nevelési intézmény hatékonysága</t>
  </si>
  <si>
    <t>Közoktatási intézmény- és környezete</t>
  </si>
  <si>
    <t>Pedagógusképzés megújítása</t>
  </si>
  <si>
    <t>Tanári kompetenciafejlesztés</t>
  </si>
  <si>
    <t>Pszichológia-,pedagógia-, nevelésszociológia időszerű kérdései</t>
  </si>
  <si>
    <t>Konfliktuskezelés</t>
  </si>
  <si>
    <t>Pedagógiai kutatásmódszertan</t>
  </si>
  <si>
    <t xml:space="preserve">Fejlesztő értékelés </t>
  </si>
  <si>
    <t>Kommunikáció</t>
  </si>
  <si>
    <t xml:space="preserve">Speciális nevelési területek </t>
  </si>
  <si>
    <t>Osztályfőnöki munka</t>
  </si>
  <si>
    <t>Oktatási rendszerek fejlődése</t>
  </si>
  <si>
    <t>Információs kommunikációs technológiák</t>
  </si>
  <si>
    <t>Ifjúságszociológia</t>
  </si>
  <si>
    <t>Pedagógiai munkát segítő intézmények- és szakemberek</t>
  </si>
  <si>
    <t>Pedagógusok pedagógiai tudása</t>
  </si>
  <si>
    <t>Pedagógiai- pszichológiai ismeretek</t>
  </si>
  <si>
    <t>Integráció és szegregáció kérdései</t>
  </si>
  <si>
    <t xml:space="preserve">Hallgatói korosztállyal való foglalkozás </t>
  </si>
  <si>
    <t>Iskolaszervezettan</t>
  </si>
  <si>
    <t xml:space="preserve">Mentorálás módszerei I. </t>
  </si>
  <si>
    <t>Mentorálás módszerei II.</t>
  </si>
  <si>
    <t xml:space="preserve">Mentorálás módszerei III. </t>
  </si>
  <si>
    <t>Tehetséggondozás</t>
  </si>
  <si>
    <t>Szakterületi, szakmódszertani fejlődési irányok</t>
  </si>
  <si>
    <t>Vezetési és szervezetfejlesztési ismeretek</t>
  </si>
  <si>
    <t>Közigazgatási ismeretek</t>
  </si>
  <si>
    <t>Speciális szakmódszertani ismeretek</t>
  </si>
  <si>
    <t>A pedagóguspálya, a pedagógusképzés követelményeinek ismerete, a mentor szerepe</t>
  </si>
  <si>
    <t>A hallgatói korosztállyal való foglalkozás nevelés- és oktatás-lélektani ismeretei</t>
  </si>
  <si>
    <t xml:space="preserve">B) Szakirányhoz kapcsolódó ismeretkörök </t>
  </si>
  <si>
    <t>A pedagógusi szakképzettség szerinti specializációban az adott szakterület legújabb szaktudományi és szakmódszertani ismeretei</t>
  </si>
  <si>
    <t>A mentorálás elmélete és speciális módszerei</t>
  </si>
  <si>
    <t>A kiterjesztett pedagógusi szerep iskolai és iskolán kívüli feladatai</t>
  </si>
  <si>
    <t>A) Kötelező ismeretkörök</t>
  </si>
  <si>
    <t xml:space="preserve">Vezetés és szervezetfejlesztés </t>
  </si>
  <si>
    <t>Közoktatási ismeretek</t>
  </si>
  <si>
    <t>Pedagógiai, pszischológai ismeretek</t>
  </si>
  <si>
    <t>Szakdolgozat</t>
  </si>
  <si>
    <t>Iskolai mentálhigiéné</t>
  </si>
  <si>
    <t>Óbudai Egyetem</t>
  </si>
  <si>
    <t>Mentor az oktatási intézmény szervezetében</t>
  </si>
  <si>
    <t>35.</t>
  </si>
  <si>
    <t>Szakdolgozat I.</t>
  </si>
  <si>
    <t>Szakdolgozat II.</t>
  </si>
  <si>
    <t>Évközi jegy - összesen:</t>
  </si>
  <si>
    <t>Vizsgajegy - összesen:</t>
  </si>
  <si>
    <t>é</t>
  </si>
  <si>
    <t>Előkövetelmény</t>
  </si>
  <si>
    <t>6., 18.</t>
  </si>
  <si>
    <t>10., 20.</t>
  </si>
  <si>
    <t>Félévi óraszám (ea - tgy - lab), számonkérés ill. követelmény módja (v, é), kreditpont</t>
  </si>
  <si>
    <t>a</t>
  </si>
  <si>
    <t>TMPST11DLK</t>
  </si>
  <si>
    <t>TMPKV11DLK</t>
  </si>
  <si>
    <t>TMPIK11DLK</t>
  </si>
  <si>
    <t>TMPIH11DLK</t>
  </si>
  <si>
    <t>TMPKP11DLK</t>
  </si>
  <si>
    <t>TMPPP11DLK</t>
  </si>
  <si>
    <t>TMPSK11DLK</t>
  </si>
  <si>
    <t>TMPSE11DLK</t>
  </si>
  <si>
    <t>TMPMM11DLK</t>
  </si>
  <si>
    <t>TMPPZ11DLK</t>
  </si>
  <si>
    <t>TMPKF11DLK</t>
  </si>
  <si>
    <t>TMPKK11DLK</t>
  </si>
  <si>
    <t>TMPSZ11DLK</t>
  </si>
  <si>
    <t>TMPJE11DLK</t>
  </si>
  <si>
    <t>TMPOI11DLK</t>
  </si>
  <si>
    <t>TMPVV11DLK</t>
  </si>
  <si>
    <t>TMPFE11DLK</t>
  </si>
  <si>
    <t>TMPNT11DLK</t>
  </si>
  <si>
    <t>TMPGY11DLK</t>
  </si>
  <si>
    <t>TMPZD11DLK</t>
  </si>
  <si>
    <t>TMPZD21DLK</t>
  </si>
  <si>
    <t>TMPMN11DLK</t>
  </si>
  <si>
    <t>TMPPM11DLK</t>
  </si>
  <si>
    <t>TMPPI11DLK</t>
  </si>
  <si>
    <t>TMPOF11DLK</t>
  </si>
  <si>
    <t>TMPTK11DLK</t>
  </si>
  <si>
    <t>TMPMK11DLK</t>
  </si>
  <si>
    <t>TMPME11DLK</t>
  </si>
  <si>
    <t>TMPII11DLK</t>
  </si>
  <si>
    <t>TMPOE11DLK</t>
  </si>
  <si>
    <t>TMPSM11DLK</t>
  </si>
  <si>
    <t>TMPOG11DLK</t>
  </si>
  <si>
    <t>TMPKH11DLK</t>
  </si>
  <si>
    <t>TMPOR11DLK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</si>
</sst>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9.5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u val="single"/>
      <sz val="11"/>
      <name val="Arial"/>
      <family val="2"/>
    </font>
    <font>
      <b/>
      <sz val="9.5"/>
      <name val="Times New Roman"/>
      <family val="1"/>
    </font>
    <font>
      <sz val="9.5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9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Border="0">
      <alignment horizontal="right"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17" borderId="8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6" fillId="4" borderId="0" applyNumberFormat="0" applyBorder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2" applyNumberFormat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/>
    </xf>
    <xf numFmtId="0" fontId="16" fillId="0" borderId="16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0" borderId="1" xfId="15" applyFont="1" applyFill="1" applyAlignment="1">
      <alignment horizontal="left" vertical="center"/>
      <protection/>
    </xf>
    <xf numFmtId="0" fontId="25" fillId="0" borderId="1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 wrapText="1"/>
    </xf>
    <xf numFmtId="164" fontId="4" fillId="0" borderId="25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4" fillId="0" borderId="27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right" vertical="center" wrapText="1"/>
    </xf>
    <xf numFmtId="164" fontId="19" fillId="0" borderId="34" xfId="0" applyNumberFormat="1" applyFont="1" applyFill="1" applyBorder="1" applyAlignment="1">
      <alignment horizontal="center" vertical="top" wrapText="1"/>
    </xf>
    <xf numFmtId="164" fontId="19" fillId="0" borderId="35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horizontal="center" vertical="top" wrapText="1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right" vertical="center" wrapText="1"/>
    </xf>
    <xf numFmtId="164" fontId="24" fillId="0" borderId="25" xfId="0" applyNumberFormat="1" applyFont="1" applyFill="1" applyBorder="1" applyAlignment="1">
      <alignment horizontal="center" vertical="top" wrapText="1"/>
    </xf>
    <xf numFmtId="164" fontId="24" fillId="0" borderId="29" xfId="0" applyNumberFormat="1" applyFont="1" applyFill="1" applyBorder="1" applyAlignment="1">
      <alignment horizontal="center" vertical="top" wrapText="1"/>
    </xf>
    <xf numFmtId="0" fontId="17" fillId="0" borderId="37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17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wrapText="1"/>
    </xf>
    <xf numFmtId="0" fontId="19" fillId="0" borderId="3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wrapText="1"/>
    </xf>
    <xf numFmtId="0" fontId="24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8" fillId="0" borderId="1" xfId="15" applyFill="1">
      <alignment horizontal="right" vertical="center"/>
      <protection/>
    </xf>
    <xf numFmtId="164" fontId="4" fillId="0" borderId="28" xfId="0" applyNumberFormat="1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18" xfId="0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10" fillId="0" borderId="54" xfId="0" applyNumberFormat="1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164" fontId="10" fillId="0" borderId="57" xfId="0" applyNumberFormat="1" applyFont="1" applyFill="1" applyBorder="1" applyAlignment="1">
      <alignment horizontal="center" vertical="center"/>
    </xf>
    <xf numFmtId="164" fontId="10" fillId="0" borderId="5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top" wrapText="1"/>
    </xf>
    <xf numFmtId="0" fontId="19" fillId="0" borderId="55" xfId="0" applyFont="1" applyFill="1" applyBorder="1" applyAlignment="1">
      <alignment horizontal="center" vertical="top" wrapText="1"/>
    </xf>
    <xf numFmtId="0" fontId="19" fillId="0" borderId="53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top" wrapText="1"/>
    </xf>
    <xf numFmtId="0" fontId="19" fillId="0" borderId="46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164" fontId="9" fillId="0" borderId="16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61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0" fillId="0" borderId="63" xfId="0" applyFill="1" applyBorder="1" applyAlignment="1">
      <alignment/>
    </xf>
    <xf numFmtId="0" fontId="15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3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0" fontId="0" fillId="0" borderId="38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" xfId="15" applyFont="1" applyFill="1" applyAlignment="1">
      <alignment horizontal="left" vertical="center"/>
      <protection/>
    </xf>
    <xf numFmtId="0" fontId="15" fillId="0" borderId="16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wrapText="1"/>
    </xf>
    <xf numFmtId="0" fontId="0" fillId="0" borderId="63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19" fillId="0" borderId="59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</cellXfs>
  <cellStyles count="50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tabSelected="1" zoomScale="110" zoomScaleNormal="11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6.140625" style="1" customWidth="1"/>
    <col min="3" max="3" width="17.140625" style="14" bestFit="1" customWidth="1"/>
    <col min="4" max="4" width="45.28125" style="1" customWidth="1"/>
    <col min="5" max="5" width="6.00390625" style="1" customWidth="1"/>
    <col min="6" max="6" width="7.00390625" style="1" bestFit="1" customWidth="1"/>
    <col min="7" max="9" width="6.8515625" style="4" bestFit="1" customWidth="1"/>
    <col min="10" max="10" width="4.8515625" style="4" bestFit="1" customWidth="1"/>
    <col min="11" max="14" width="6.8515625" style="4" bestFit="1" customWidth="1"/>
    <col min="15" max="15" width="4.8515625" style="4" bestFit="1" customWidth="1"/>
    <col min="16" max="19" width="6.8515625" style="4" bestFit="1" customWidth="1"/>
    <col min="20" max="20" width="4.8515625" style="4" bestFit="1" customWidth="1"/>
    <col min="21" max="24" width="6.8515625" style="4" bestFit="1" customWidth="1"/>
    <col min="25" max="25" width="4.7109375" style="4" bestFit="1" customWidth="1"/>
    <col min="26" max="26" width="6.00390625" style="4" bestFit="1" customWidth="1"/>
    <col min="27" max="27" width="15.7109375" style="1" customWidth="1"/>
    <col min="28" max="28" width="6.7109375" style="1" bestFit="1" customWidth="1"/>
    <col min="29" max="16384" width="9.140625" style="1" customWidth="1"/>
  </cols>
  <sheetData>
    <row r="1" spans="2:7" ht="18.75" thickBot="1">
      <c r="B1" s="2" t="s">
        <v>102</v>
      </c>
      <c r="C1" s="3"/>
      <c r="D1" s="56"/>
      <c r="E1" s="56" t="s">
        <v>59</v>
      </c>
      <c r="F1" s="56"/>
      <c r="G1" s="57" t="s">
        <v>43</v>
      </c>
    </row>
    <row r="2" spans="2:27" ht="12.75" customHeight="1">
      <c r="B2" s="210" t="s">
        <v>0</v>
      </c>
      <c r="C2" s="212" t="s">
        <v>1</v>
      </c>
      <c r="D2" s="214" t="s">
        <v>2</v>
      </c>
      <c r="E2" s="217" t="s">
        <v>3</v>
      </c>
      <c r="F2" s="202" t="s">
        <v>4</v>
      </c>
      <c r="G2" s="204" t="s">
        <v>113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6"/>
      <c r="AA2" s="164"/>
    </row>
    <row r="3" spans="2:27" ht="12.75">
      <c r="B3" s="211"/>
      <c r="C3" s="213"/>
      <c r="D3" s="215"/>
      <c r="E3" s="218"/>
      <c r="F3" s="203"/>
      <c r="G3" s="207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9"/>
      <c r="AA3" s="161"/>
    </row>
    <row r="4" spans="1:27" ht="12.75">
      <c r="A4" s="6"/>
      <c r="B4" s="211"/>
      <c r="C4" s="213"/>
      <c r="D4" s="215"/>
      <c r="E4" s="218"/>
      <c r="F4" s="203"/>
      <c r="G4" s="189" t="s">
        <v>52</v>
      </c>
      <c r="H4" s="190"/>
      <c r="I4" s="190"/>
      <c r="J4" s="190"/>
      <c r="K4" s="191"/>
      <c r="L4" s="189" t="s">
        <v>53</v>
      </c>
      <c r="M4" s="190"/>
      <c r="N4" s="190"/>
      <c r="O4" s="190"/>
      <c r="P4" s="191"/>
      <c r="Q4" s="189" t="s">
        <v>54</v>
      </c>
      <c r="R4" s="190"/>
      <c r="S4" s="190"/>
      <c r="T4" s="190"/>
      <c r="U4" s="191"/>
      <c r="V4" s="189" t="s">
        <v>55</v>
      </c>
      <c r="W4" s="190"/>
      <c r="X4" s="190"/>
      <c r="Y4" s="190"/>
      <c r="Z4" s="198"/>
      <c r="AA4" s="165" t="s">
        <v>110</v>
      </c>
    </row>
    <row r="5" spans="1:27" ht="13.5" thickBot="1">
      <c r="A5" s="6"/>
      <c r="B5" s="211"/>
      <c r="C5" s="213"/>
      <c r="D5" s="216"/>
      <c r="E5" s="218"/>
      <c r="F5" s="203"/>
      <c r="G5" s="39" t="s">
        <v>5</v>
      </c>
      <c r="H5" s="40" t="s">
        <v>6</v>
      </c>
      <c r="I5" s="40" t="s">
        <v>7</v>
      </c>
      <c r="J5" s="40" t="s">
        <v>8</v>
      </c>
      <c r="K5" s="41" t="s">
        <v>9</v>
      </c>
      <c r="L5" s="39" t="s">
        <v>5</v>
      </c>
      <c r="M5" s="40" t="s">
        <v>6</v>
      </c>
      <c r="N5" s="40" t="s">
        <v>7</v>
      </c>
      <c r="O5" s="40" t="s">
        <v>8</v>
      </c>
      <c r="P5" s="42" t="s">
        <v>9</v>
      </c>
      <c r="Q5" s="39" t="s">
        <v>5</v>
      </c>
      <c r="R5" s="40" t="s">
        <v>6</v>
      </c>
      <c r="S5" s="40" t="s">
        <v>7</v>
      </c>
      <c r="T5" s="40" t="s">
        <v>8</v>
      </c>
      <c r="U5" s="42" t="s">
        <v>9</v>
      </c>
      <c r="V5" s="43" t="s">
        <v>5</v>
      </c>
      <c r="W5" s="40" t="s">
        <v>6</v>
      </c>
      <c r="X5" s="40" t="s">
        <v>7</v>
      </c>
      <c r="Y5" s="40" t="s">
        <v>8</v>
      </c>
      <c r="Z5" s="42" t="s">
        <v>9</v>
      </c>
      <c r="AA5" s="163"/>
    </row>
    <row r="6" spans="2:27" ht="13.5" thickBot="1">
      <c r="B6" s="58" t="s">
        <v>96</v>
      </c>
      <c r="C6" s="59"/>
      <c r="D6" s="60"/>
      <c r="E6" s="61">
        <v>170</v>
      </c>
      <c r="F6" s="62">
        <v>55</v>
      </c>
      <c r="G6" s="63"/>
      <c r="H6" s="64"/>
      <c r="I6" s="64"/>
      <c r="J6" s="64"/>
      <c r="K6" s="65"/>
      <c r="L6" s="63"/>
      <c r="M6" s="64"/>
      <c r="N6" s="64"/>
      <c r="O6" s="64"/>
      <c r="P6" s="65"/>
      <c r="Q6" s="63"/>
      <c r="R6" s="64"/>
      <c r="S6" s="64"/>
      <c r="T6" s="64"/>
      <c r="U6" s="65"/>
      <c r="V6" s="63"/>
      <c r="W6" s="64"/>
      <c r="X6" s="64"/>
      <c r="Y6" s="64"/>
      <c r="Z6" s="66"/>
      <c r="AA6" s="161"/>
    </row>
    <row r="7" spans="2:27" ht="12.75">
      <c r="B7" s="67" t="s">
        <v>87</v>
      </c>
      <c r="C7" s="68"/>
      <c r="D7" s="69"/>
      <c r="E7" s="70">
        <v>10</v>
      </c>
      <c r="F7" s="71">
        <v>6</v>
      </c>
      <c r="G7" s="44"/>
      <c r="H7" s="45"/>
      <c r="I7" s="45"/>
      <c r="J7" s="45"/>
      <c r="K7" s="46"/>
      <c r="L7" s="44"/>
      <c r="M7" s="45"/>
      <c r="N7" s="45"/>
      <c r="O7" s="45"/>
      <c r="P7" s="46"/>
      <c r="Q7" s="44"/>
      <c r="R7" s="45"/>
      <c r="S7" s="45"/>
      <c r="T7" s="45"/>
      <c r="U7" s="128"/>
      <c r="V7" s="45"/>
      <c r="W7" s="45"/>
      <c r="X7" s="45"/>
      <c r="Y7" s="45"/>
      <c r="Z7" s="47"/>
      <c r="AA7" s="161"/>
    </row>
    <row r="8" spans="2:27" s="16" customFormat="1" ht="12.75">
      <c r="B8" s="25" t="s">
        <v>10</v>
      </c>
      <c r="C8" s="27" t="s">
        <v>115</v>
      </c>
      <c r="D8" s="72" t="s">
        <v>97</v>
      </c>
      <c r="E8" s="21">
        <v>10</v>
      </c>
      <c r="F8" s="22">
        <v>6</v>
      </c>
      <c r="G8" s="23">
        <v>0</v>
      </c>
      <c r="H8" s="21">
        <v>10</v>
      </c>
      <c r="I8" s="21">
        <v>0</v>
      </c>
      <c r="J8" s="21" t="s">
        <v>109</v>
      </c>
      <c r="K8" s="22">
        <v>6</v>
      </c>
      <c r="L8" s="17"/>
      <c r="M8" s="18"/>
      <c r="N8" s="18"/>
      <c r="O8" s="18"/>
      <c r="P8" s="19"/>
      <c r="Q8" s="17"/>
      <c r="R8" s="18"/>
      <c r="S8" s="18"/>
      <c r="T8" s="18"/>
      <c r="U8" s="19"/>
      <c r="V8" s="20"/>
      <c r="W8" s="18"/>
      <c r="X8" s="18"/>
      <c r="Y8" s="18"/>
      <c r="Z8" s="19"/>
      <c r="AA8" s="162"/>
    </row>
    <row r="9" spans="2:27" s="16" customFormat="1" ht="12.75">
      <c r="B9" s="73" t="s">
        <v>88</v>
      </c>
      <c r="C9" s="27"/>
      <c r="D9" s="72"/>
      <c r="E9" s="34">
        <v>30</v>
      </c>
      <c r="F9" s="35">
        <v>7</v>
      </c>
      <c r="G9" s="23"/>
      <c r="H9" s="21"/>
      <c r="I9" s="21"/>
      <c r="J9" s="21"/>
      <c r="K9" s="22"/>
      <c r="L9" s="17"/>
      <c r="M9" s="18"/>
      <c r="N9" s="18"/>
      <c r="O9" s="18"/>
      <c r="P9" s="19"/>
      <c r="Q9" s="17"/>
      <c r="R9" s="18"/>
      <c r="S9" s="18"/>
      <c r="T9" s="18"/>
      <c r="U9" s="19"/>
      <c r="V9" s="20"/>
      <c r="W9" s="18"/>
      <c r="X9" s="18"/>
      <c r="Y9" s="18"/>
      <c r="Z9" s="19"/>
      <c r="AA9" s="162"/>
    </row>
    <row r="10" spans="2:27" s="16" customFormat="1" ht="12.75">
      <c r="B10" s="25" t="s">
        <v>11</v>
      </c>
      <c r="C10" s="27" t="s">
        <v>116</v>
      </c>
      <c r="D10" s="52" t="s">
        <v>88</v>
      </c>
      <c r="E10" s="21">
        <v>30</v>
      </c>
      <c r="F10" s="22">
        <v>7</v>
      </c>
      <c r="G10" s="23">
        <v>30</v>
      </c>
      <c r="H10" s="21">
        <v>0</v>
      </c>
      <c r="I10" s="21">
        <v>0</v>
      </c>
      <c r="J10" s="21" t="s">
        <v>51</v>
      </c>
      <c r="K10" s="22">
        <v>7</v>
      </c>
      <c r="L10" s="17"/>
      <c r="M10" s="18"/>
      <c r="N10" s="18"/>
      <c r="O10" s="18"/>
      <c r="P10" s="19"/>
      <c r="Q10" s="17"/>
      <c r="R10" s="18"/>
      <c r="S10" s="18"/>
      <c r="T10" s="18"/>
      <c r="U10" s="19"/>
      <c r="V10" s="20"/>
      <c r="W10" s="18"/>
      <c r="X10" s="18"/>
      <c r="Y10" s="18"/>
      <c r="Z10" s="19"/>
      <c r="AA10" s="162"/>
    </row>
    <row r="11" spans="2:27" s="16" customFormat="1" ht="12.75">
      <c r="B11" s="73" t="s">
        <v>98</v>
      </c>
      <c r="C11" s="27"/>
      <c r="D11" s="52"/>
      <c r="E11" s="34">
        <v>70</v>
      </c>
      <c r="F11" s="35">
        <v>22</v>
      </c>
      <c r="G11" s="23"/>
      <c r="H11" s="21"/>
      <c r="I11" s="21"/>
      <c r="J11" s="21"/>
      <c r="K11" s="22"/>
      <c r="L11" s="17"/>
      <c r="M11" s="18"/>
      <c r="N11" s="18"/>
      <c r="O11" s="18"/>
      <c r="P11" s="19"/>
      <c r="Q11" s="17"/>
      <c r="R11" s="18"/>
      <c r="S11" s="18"/>
      <c r="T11" s="18"/>
      <c r="U11" s="19"/>
      <c r="V11" s="20"/>
      <c r="W11" s="18"/>
      <c r="X11" s="18"/>
      <c r="Y11" s="18"/>
      <c r="Z11" s="19"/>
      <c r="AA11" s="162"/>
    </row>
    <row r="12" spans="2:27" s="16" customFormat="1" ht="12.75">
      <c r="B12" s="25" t="s">
        <v>12</v>
      </c>
      <c r="C12" s="27" t="s">
        <v>117</v>
      </c>
      <c r="D12" s="52" t="s">
        <v>63</v>
      </c>
      <c r="E12" s="21">
        <v>30</v>
      </c>
      <c r="F12" s="22">
        <v>7</v>
      </c>
      <c r="G12" s="23"/>
      <c r="H12" s="21"/>
      <c r="I12" s="21"/>
      <c r="J12" s="21"/>
      <c r="K12" s="22"/>
      <c r="L12" s="12">
        <v>30</v>
      </c>
      <c r="M12" s="10">
        <v>0</v>
      </c>
      <c r="N12" s="10">
        <v>0</v>
      </c>
      <c r="O12" s="10" t="s">
        <v>51</v>
      </c>
      <c r="P12" s="13">
        <v>7</v>
      </c>
      <c r="Q12" s="17"/>
      <c r="R12" s="18"/>
      <c r="S12" s="18"/>
      <c r="T12" s="18"/>
      <c r="U12" s="19"/>
      <c r="V12" s="20"/>
      <c r="W12" s="18"/>
      <c r="X12" s="18"/>
      <c r="Y12" s="18"/>
      <c r="Z12" s="19"/>
      <c r="AA12" s="166"/>
    </row>
    <row r="13" spans="2:27" s="16" customFormat="1" ht="12.75">
      <c r="B13" s="25" t="s">
        <v>13</v>
      </c>
      <c r="C13" s="27" t="s">
        <v>118</v>
      </c>
      <c r="D13" s="52" t="s">
        <v>62</v>
      </c>
      <c r="E13" s="21">
        <v>20</v>
      </c>
      <c r="F13" s="22">
        <v>7</v>
      </c>
      <c r="G13" s="170"/>
      <c r="H13" s="171"/>
      <c r="I13" s="171"/>
      <c r="J13" s="171"/>
      <c r="K13" s="172"/>
      <c r="L13" s="17"/>
      <c r="M13" s="18"/>
      <c r="N13" s="18"/>
      <c r="O13" s="18"/>
      <c r="P13" s="19"/>
      <c r="Q13" s="17"/>
      <c r="R13" s="18"/>
      <c r="S13" s="18"/>
      <c r="T13" s="18"/>
      <c r="U13" s="19"/>
      <c r="V13" s="23">
        <v>0</v>
      </c>
      <c r="W13" s="21">
        <v>20</v>
      </c>
      <c r="X13" s="21">
        <v>0</v>
      </c>
      <c r="Y13" s="21" t="s">
        <v>109</v>
      </c>
      <c r="Z13" s="173">
        <v>7</v>
      </c>
      <c r="AA13" s="162"/>
    </row>
    <row r="14" spans="2:27" ht="12.75">
      <c r="B14" s="25" t="s">
        <v>44</v>
      </c>
      <c r="C14" s="27" t="s">
        <v>119</v>
      </c>
      <c r="D14" s="72" t="s">
        <v>103</v>
      </c>
      <c r="E14" s="21">
        <v>20</v>
      </c>
      <c r="F14" s="22">
        <v>8</v>
      </c>
      <c r="G14" s="12"/>
      <c r="H14" s="10"/>
      <c r="I14" s="10"/>
      <c r="J14" s="10"/>
      <c r="K14" s="11"/>
      <c r="L14" s="12"/>
      <c r="M14" s="10"/>
      <c r="N14" s="10"/>
      <c r="O14" s="10"/>
      <c r="P14" s="11"/>
      <c r="Q14" s="12">
        <v>20</v>
      </c>
      <c r="R14" s="10">
        <v>0</v>
      </c>
      <c r="S14" s="10">
        <v>0</v>
      </c>
      <c r="T14" s="10" t="s">
        <v>51</v>
      </c>
      <c r="U14" s="13">
        <v>8</v>
      </c>
      <c r="V14" s="9"/>
      <c r="W14" s="10"/>
      <c r="X14" s="10"/>
      <c r="Y14" s="10"/>
      <c r="Z14" s="13"/>
      <c r="AA14" s="165" t="s">
        <v>12</v>
      </c>
    </row>
    <row r="15" spans="2:27" ht="12.75">
      <c r="B15" s="73" t="s">
        <v>99</v>
      </c>
      <c r="C15" s="8"/>
      <c r="D15" s="52"/>
      <c r="E15" s="34">
        <v>40</v>
      </c>
      <c r="F15" s="35">
        <v>13</v>
      </c>
      <c r="G15" s="12"/>
      <c r="H15" s="10"/>
      <c r="I15" s="10"/>
      <c r="J15" s="10"/>
      <c r="K15" s="11"/>
      <c r="L15" s="12"/>
      <c r="M15" s="10"/>
      <c r="N15" s="10"/>
      <c r="O15" s="10"/>
      <c r="P15" s="11"/>
      <c r="Q15" s="12"/>
      <c r="R15" s="10"/>
      <c r="S15" s="10"/>
      <c r="T15" s="10"/>
      <c r="U15" s="13"/>
      <c r="V15" s="9"/>
      <c r="W15" s="10"/>
      <c r="X15" s="10"/>
      <c r="Y15" s="10"/>
      <c r="Z15" s="13"/>
      <c r="AA15" s="161"/>
    </row>
    <row r="16" spans="1:37" s="53" customFormat="1" ht="12.75">
      <c r="A16" s="1"/>
      <c r="B16" s="25" t="s">
        <v>14</v>
      </c>
      <c r="C16" s="27" t="s">
        <v>120</v>
      </c>
      <c r="D16" s="179" t="s">
        <v>78</v>
      </c>
      <c r="E16" s="21">
        <v>30</v>
      </c>
      <c r="F16" s="22">
        <v>7</v>
      </c>
      <c r="G16" s="12">
        <v>30</v>
      </c>
      <c r="H16" s="10">
        <v>0</v>
      </c>
      <c r="I16" s="10">
        <v>0</v>
      </c>
      <c r="J16" s="10" t="s">
        <v>51</v>
      </c>
      <c r="K16" s="13">
        <v>7</v>
      </c>
      <c r="L16" s="1"/>
      <c r="M16" s="74"/>
      <c r="N16" s="74"/>
      <c r="O16" s="74"/>
      <c r="P16" s="1"/>
      <c r="Q16" s="12"/>
      <c r="R16" s="10"/>
      <c r="S16" s="10"/>
      <c r="T16" s="10"/>
      <c r="U16" s="13"/>
      <c r="V16" s="9"/>
      <c r="W16" s="10"/>
      <c r="X16" s="10"/>
      <c r="Y16" s="10"/>
      <c r="Z16" s="13"/>
      <c r="AA16" s="16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53" customFormat="1" ht="12.75">
      <c r="A17" s="1"/>
      <c r="B17" s="25" t="s">
        <v>15</v>
      </c>
      <c r="C17" s="27" t="s">
        <v>145</v>
      </c>
      <c r="D17" s="72" t="s">
        <v>101</v>
      </c>
      <c r="E17" s="21">
        <v>10</v>
      </c>
      <c r="F17" s="22">
        <v>6</v>
      </c>
      <c r="G17" s="23"/>
      <c r="H17" s="21"/>
      <c r="I17" s="21"/>
      <c r="J17" s="21"/>
      <c r="K17" s="22"/>
      <c r="L17" s="23"/>
      <c r="M17" s="21"/>
      <c r="N17" s="21"/>
      <c r="O17" s="21"/>
      <c r="P17" s="22"/>
      <c r="Q17" s="23"/>
      <c r="R17" s="21"/>
      <c r="S17" s="21"/>
      <c r="T17" s="21"/>
      <c r="U17" s="173"/>
      <c r="V17" s="23">
        <v>0</v>
      </c>
      <c r="W17" s="21">
        <v>10</v>
      </c>
      <c r="X17" s="21">
        <v>0</v>
      </c>
      <c r="Y17" s="21" t="s">
        <v>109</v>
      </c>
      <c r="Z17" s="173">
        <v>6</v>
      </c>
      <c r="AA17" s="16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27" ht="12.75">
      <c r="B18" s="73" t="s">
        <v>89</v>
      </c>
      <c r="C18" s="8"/>
      <c r="D18" s="75"/>
      <c r="E18" s="34">
        <v>20</v>
      </c>
      <c r="F18" s="35">
        <v>7</v>
      </c>
      <c r="G18" s="12"/>
      <c r="H18" s="10"/>
      <c r="I18" s="10"/>
      <c r="J18" s="10"/>
      <c r="K18" s="11"/>
      <c r="L18" s="12"/>
      <c r="M18" s="10"/>
      <c r="N18" s="10"/>
      <c r="O18" s="10"/>
      <c r="P18" s="11"/>
      <c r="Q18" s="12"/>
      <c r="R18" s="10"/>
      <c r="S18" s="10"/>
      <c r="T18" s="10"/>
      <c r="U18" s="13"/>
      <c r="V18" s="9"/>
      <c r="W18" s="10"/>
      <c r="X18" s="10"/>
      <c r="Y18" s="10"/>
      <c r="Z18" s="13"/>
      <c r="AA18" s="161"/>
    </row>
    <row r="19" spans="1:37" s="53" customFormat="1" ht="13.5" thickBot="1">
      <c r="A19" s="1"/>
      <c r="B19" s="76" t="s">
        <v>16</v>
      </c>
      <c r="C19" s="167" t="s">
        <v>122</v>
      </c>
      <c r="D19" s="75" t="s">
        <v>79</v>
      </c>
      <c r="E19" s="77">
        <v>20</v>
      </c>
      <c r="F19" s="78">
        <v>7</v>
      </c>
      <c r="G19" s="79"/>
      <c r="H19" s="80"/>
      <c r="I19" s="80"/>
      <c r="J19" s="80"/>
      <c r="K19" s="81"/>
      <c r="L19" s="79">
        <v>20</v>
      </c>
      <c r="M19" s="80">
        <v>0</v>
      </c>
      <c r="N19" s="80">
        <v>0</v>
      </c>
      <c r="O19" s="80" t="s">
        <v>51</v>
      </c>
      <c r="P19" s="81">
        <v>7</v>
      </c>
      <c r="Q19" s="79"/>
      <c r="R19" s="80"/>
      <c r="S19" s="80"/>
      <c r="T19" s="80"/>
      <c r="U19" s="82"/>
      <c r="V19" s="79"/>
      <c r="W19" s="80"/>
      <c r="X19" s="80"/>
      <c r="Y19" s="80"/>
      <c r="Z19" s="82"/>
      <c r="AA19" s="16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27" ht="13.5" thickBot="1">
      <c r="B20" s="83" t="s">
        <v>92</v>
      </c>
      <c r="C20" s="84"/>
      <c r="D20" s="85"/>
      <c r="E20" s="86">
        <v>190</v>
      </c>
      <c r="F20" s="87">
        <v>55</v>
      </c>
      <c r="G20" s="88"/>
      <c r="H20" s="89"/>
      <c r="I20" s="89"/>
      <c r="J20" s="89"/>
      <c r="K20" s="90"/>
      <c r="L20" s="88"/>
      <c r="M20" s="89"/>
      <c r="N20" s="89"/>
      <c r="O20" s="89"/>
      <c r="P20" s="90"/>
      <c r="Q20" s="88"/>
      <c r="R20" s="89"/>
      <c r="S20" s="89"/>
      <c r="T20" s="89"/>
      <c r="U20" s="91"/>
      <c r="V20" s="88"/>
      <c r="W20" s="89"/>
      <c r="X20" s="89"/>
      <c r="Y20" s="89"/>
      <c r="Z20" s="91"/>
      <c r="AA20" s="161"/>
    </row>
    <row r="21" spans="2:27" ht="12.75">
      <c r="B21" s="192" t="s">
        <v>90</v>
      </c>
      <c r="C21" s="193"/>
      <c r="D21" s="194"/>
      <c r="E21" s="92">
        <v>14</v>
      </c>
      <c r="F21" s="93">
        <v>4</v>
      </c>
      <c r="G21" s="48"/>
      <c r="H21" s="49"/>
      <c r="I21" s="49"/>
      <c r="J21" s="49"/>
      <c r="K21" s="50"/>
      <c r="L21" s="48"/>
      <c r="M21" s="49"/>
      <c r="N21" s="49"/>
      <c r="O21" s="49"/>
      <c r="P21" s="51"/>
      <c r="Q21" s="48"/>
      <c r="R21" s="49"/>
      <c r="S21" s="49"/>
      <c r="T21" s="49"/>
      <c r="U21" s="51"/>
      <c r="V21" s="48"/>
      <c r="W21" s="49"/>
      <c r="X21" s="49"/>
      <c r="Y21" s="49"/>
      <c r="Z21" s="51"/>
      <c r="AA21" s="161"/>
    </row>
    <row r="22" spans="2:27" ht="12.75">
      <c r="B22" s="28" t="s">
        <v>17</v>
      </c>
      <c r="C22" s="168" t="s">
        <v>123</v>
      </c>
      <c r="D22" s="72" t="s">
        <v>64</v>
      </c>
      <c r="E22" s="21">
        <v>6</v>
      </c>
      <c r="F22" s="22">
        <v>2</v>
      </c>
      <c r="G22" s="12"/>
      <c r="H22" s="10"/>
      <c r="I22" s="10"/>
      <c r="J22" s="10"/>
      <c r="K22" s="13"/>
      <c r="L22" s="12"/>
      <c r="M22" s="10"/>
      <c r="N22" s="10"/>
      <c r="O22" s="10"/>
      <c r="P22" s="13"/>
      <c r="Q22" s="12">
        <v>6</v>
      </c>
      <c r="R22" s="10">
        <v>0</v>
      </c>
      <c r="S22" s="10">
        <v>0</v>
      </c>
      <c r="T22" s="10" t="s">
        <v>51</v>
      </c>
      <c r="U22" s="13">
        <v>2</v>
      </c>
      <c r="V22" s="12"/>
      <c r="W22" s="10"/>
      <c r="X22" s="10"/>
      <c r="Y22" s="10"/>
      <c r="Z22" s="13"/>
      <c r="AA22" s="161"/>
    </row>
    <row r="23" spans="1:37" s="53" customFormat="1" ht="12.75">
      <c r="A23" s="1"/>
      <c r="B23" s="25" t="s">
        <v>45</v>
      </c>
      <c r="C23" s="27" t="s">
        <v>121</v>
      </c>
      <c r="D23" s="52" t="s">
        <v>65</v>
      </c>
      <c r="E23" s="21">
        <v>8</v>
      </c>
      <c r="F23" s="22">
        <v>2</v>
      </c>
      <c r="G23" s="12"/>
      <c r="H23" s="10"/>
      <c r="I23" s="10"/>
      <c r="J23" s="10"/>
      <c r="K23" s="13"/>
      <c r="L23" s="12"/>
      <c r="M23" s="10"/>
      <c r="N23" s="10"/>
      <c r="O23" s="10"/>
      <c r="P23" s="13"/>
      <c r="Q23" s="12">
        <v>0</v>
      </c>
      <c r="R23" s="10">
        <v>8</v>
      </c>
      <c r="S23" s="10">
        <v>0</v>
      </c>
      <c r="T23" s="10" t="s">
        <v>109</v>
      </c>
      <c r="U23" s="13">
        <v>2</v>
      </c>
      <c r="V23" s="9"/>
      <c r="W23" s="10"/>
      <c r="X23" s="10"/>
      <c r="Y23" s="10"/>
      <c r="Z23" s="13"/>
      <c r="AA23" s="165" t="s">
        <v>111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2:27" ht="12.75">
      <c r="B24" s="73" t="s">
        <v>91</v>
      </c>
      <c r="C24" s="94"/>
      <c r="D24" s="95"/>
      <c r="E24" s="34">
        <v>12</v>
      </c>
      <c r="F24" s="35">
        <v>4</v>
      </c>
      <c r="G24" s="12"/>
      <c r="H24" s="10"/>
      <c r="I24" s="10"/>
      <c r="J24" s="10"/>
      <c r="K24" s="11"/>
      <c r="L24" s="12"/>
      <c r="M24" s="10"/>
      <c r="N24" s="10"/>
      <c r="O24" s="10"/>
      <c r="P24" s="11"/>
      <c r="Q24" s="12"/>
      <c r="R24" s="10"/>
      <c r="S24" s="10"/>
      <c r="T24" s="10"/>
      <c r="U24" s="13"/>
      <c r="V24" s="9"/>
      <c r="W24" s="10"/>
      <c r="X24" s="10"/>
      <c r="Y24" s="10"/>
      <c r="Z24" s="13"/>
      <c r="AA24" s="161"/>
    </row>
    <row r="25" spans="1:37" s="53" customFormat="1" ht="12.75">
      <c r="A25" s="1"/>
      <c r="B25" s="25" t="s">
        <v>18</v>
      </c>
      <c r="C25" s="27" t="s">
        <v>144</v>
      </c>
      <c r="D25" s="52" t="s">
        <v>80</v>
      </c>
      <c r="E25" s="21">
        <v>12</v>
      </c>
      <c r="F25" s="22">
        <v>4</v>
      </c>
      <c r="G25" s="12"/>
      <c r="H25" s="10"/>
      <c r="I25" s="10"/>
      <c r="J25" s="10"/>
      <c r="K25" s="11"/>
      <c r="L25" s="12">
        <v>12</v>
      </c>
      <c r="M25" s="10">
        <v>0</v>
      </c>
      <c r="N25" s="10">
        <v>0</v>
      </c>
      <c r="O25" s="10" t="s">
        <v>51</v>
      </c>
      <c r="P25" s="11">
        <v>4</v>
      </c>
      <c r="Q25" s="12"/>
      <c r="R25" s="10"/>
      <c r="S25" s="10"/>
      <c r="T25" s="10"/>
      <c r="U25" s="13"/>
      <c r="V25" s="9"/>
      <c r="W25" s="10"/>
      <c r="X25" s="10"/>
      <c r="Y25" s="10"/>
      <c r="Z25" s="13"/>
      <c r="AA25" s="16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27" ht="12.75">
      <c r="B26" s="73" t="s">
        <v>93</v>
      </c>
      <c r="C26" s="8"/>
      <c r="D26" s="52"/>
      <c r="E26" s="34">
        <v>24</v>
      </c>
      <c r="F26" s="35">
        <v>8</v>
      </c>
      <c r="G26" s="12"/>
      <c r="H26" s="10"/>
      <c r="I26" s="10"/>
      <c r="J26" s="10"/>
      <c r="K26" s="11"/>
      <c r="L26" s="12"/>
      <c r="M26" s="10"/>
      <c r="N26" s="10"/>
      <c r="O26" s="10"/>
      <c r="P26" s="11"/>
      <c r="Q26" s="12"/>
      <c r="R26" s="10"/>
      <c r="S26" s="10"/>
      <c r="T26" s="10"/>
      <c r="U26" s="13"/>
      <c r="V26" s="9"/>
      <c r="W26" s="10"/>
      <c r="X26" s="10"/>
      <c r="Y26" s="10"/>
      <c r="Z26" s="13"/>
      <c r="AA26" s="161"/>
    </row>
    <row r="27" spans="1:37" s="53" customFormat="1" ht="25.5">
      <c r="A27" s="1"/>
      <c r="B27" s="25" t="s">
        <v>19</v>
      </c>
      <c r="C27" s="27" t="s">
        <v>124</v>
      </c>
      <c r="D27" s="52" t="s">
        <v>66</v>
      </c>
      <c r="E27" s="21">
        <v>12</v>
      </c>
      <c r="F27" s="22">
        <v>4</v>
      </c>
      <c r="G27" s="12"/>
      <c r="H27" s="10"/>
      <c r="I27" s="10"/>
      <c r="J27" s="10"/>
      <c r="K27" s="11"/>
      <c r="L27" s="96">
        <v>12</v>
      </c>
      <c r="M27" s="97">
        <v>0</v>
      </c>
      <c r="N27" s="97">
        <v>0</v>
      </c>
      <c r="O27" s="97" t="s">
        <v>51</v>
      </c>
      <c r="P27" s="98">
        <v>4</v>
      </c>
      <c r="Q27" s="12"/>
      <c r="R27" s="10"/>
      <c r="S27" s="10"/>
      <c r="T27" s="10"/>
      <c r="U27" s="13"/>
      <c r="V27" s="9"/>
      <c r="W27" s="10"/>
      <c r="X27" s="10"/>
      <c r="Y27" s="10"/>
      <c r="Z27" s="13"/>
      <c r="AA27" s="16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27" ht="12.75">
      <c r="B28" s="25" t="s">
        <v>20</v>
      </c>
      <c r="C28" s="27" t="s">
        <v>125</v>
      </c>
      <c r="D28" s="52" t="s">
        <v>86</v>
      </c>
      <c r="E28" s="21">
        <v>12</v>
      </c>
      <c r="F28" s="22">
        <v>4</v>
      </c>
      <c r="G28" s="12"/>
      <c r="H28" s="10"/>
      <c r="I28" s="10"/>
      <c r="J28" s="10"/>
      <c r="K28" s="11"/>
      <c r="L28" s="12"/>
      <c r="M28" s="10"/>
      <c r="N28" s="10"/>
      <c r="O28" s="10"/>
      <c r="P28" s="11"/>
      <c r="Q28" s="12">
        <v>0</v>
      </c>
      <c r="R28" s="10">
        <v>12</v>
      </c>
      <c r="S28" s="10">
        <v>0</v>
      </c>
      <c r="T28" s="10" t="s">
        <v>109</v>
      </c>
      <c r="U28" s="13">
        <v>4</v>
      </c>
      <c r="V28" s="9"/>
      <c r="W28" s="10"/>
      <c r="X28" s="10"/>
      <c r="Y28" s="10"/>
      <c r="Z28" s="13"/>
      <c r="AA28" s="161"/>
    </row>
    <row r="29" spans="2:27" ht="12.75">
      <c r="B29" s="73" t="s">
        <v>95</v>
      </c>
      <c r="C29" s="8"/>
      <c r="D29" s="52"/>
      <c r="E29" s="34">
        <v>24</v>
      </c>
      <c r="F29" s="35">
        <v>8</v>
      </c>
      <c r="G29" s="12"/>
      <c r="H29" s="10"/>
      <c r="I29" s="10"/>
      <c r="J29" s="10"/>
      <c r="K29" s="11"/>
      <c r="L29" s="12"/>
      <c r="M29" s="10"/>
      <c r="N29" s="10"/>
      <c r="O29" s="10"/>
      <c r="P29" s="11"/>
      <c r="Q29" s="12"/>
      <c r="R29" s="10"/>
      <c r="S29" s="10"/>
      <c r="T29" s="10"/>
      <c r="U29" s="13"/>
      <c r="V29" s="9"/>
      <c r="W29" s="10"/>
      <c r="X29" s="10"/>
      <c r="Y29" s="10"/>
      <c r="Z29" s="13"/>
      <c r="AA29" s="161"/>
    </row>
    <row r="30" spans="1:37" s="53" customFormat="1" ht="12.75">
      <c r="A30" s="1"/>
      <c r="B30" s="25" t="s">
        <v>21</v>
      </c>
      <c r="C30" s="27" t="s">
        <v>126</v>
      </c>
      <c r="D30" s="52" t="s">
        <v>67</v>
      </c>
      <c r="E30" s="21">
        <v>6</v>
      </c>
      <c r="F30" s="22">
        <v>2</v>
      </c>
      <c r="G30" s="12"/>
      <c r="H30" s="10"/>
      <c r="I30" s="10"/>
      <c r="J30" s="10"/>
      <c r="K30" s="11"/>
      <c r="L30" s="12"/>
      <c r="M30" s="10"/>
      <c r="N30" s="10"/>
      <c r="O30" s="10"/>
      <c r="P30" s="11"/>
      <c r="Q30" s="12">
        <v>0</v>
      </c>
      <c r="R30" s="10">
        <v>6</v>
      </c>
      <c r="S30" s="10">
        <v>0</v>
      </c>
      <c r="T30" s="10" t="s">
        <v>109</v>
      </c>
      <c r="U30" s="13">
        <v>2</v>
      </c>
      <c r="V30" s="12"/>
      <c r="W30" s="10"/>
      <c r="X30" s="10"/>
      <c r="Y30" s="10"/>
      <c r="Z30" s="13"/>
      <c r="AA30" s="16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27" ht="12.75">
      <c r="B31" s="25" t="s">
        <v>22</v>
      </c>
      <c r="C31" s="27" t="s">
        <v>127</v>
      </c>
      <c r="D31" s="174" t="s">
        <v>81</v>
      </c>
      <c r="E31" s="30">
        <v>6</v>
      </c>
      <c r="F31" s="31">
        <v>2</v>
      </c>
      <c r="G31" s="12"/>
      <c r="H31" s="10"/>
      <c r="I31" s="10"/>
      <c r="J31" s="10"/>
      <c r="K31" s="11"/>
      <c r="L31" s="12">
        <v>0</v>
      </c>
      <c r="M31" s="10">
        <v>6</v>
      </c>
      <c r="N31" s="10">
        <v>0</v>
      </c>
      <c r="O31" s="10" t="s">
        <v>109</v>
      </c>
      <c r="P31" s="11">
        <v>2</v>
      </c>
      <c r="Q31" s="12"/>
      <c r="R31" s="10"/>
      <c r="S31" s="10"/>
      <c r="T31" s="10"/>
      <c r="U31" s="11"/>
      <c r="V31" s="12"/>
      <c r="W31" s="10"/>
      <c r="X31" s="10"/>
      <c r="Y31" s="10"/>
      <c r="Z31" s="13"/>
      <c r="AA31" s="161"/>
    </row>
    <row r="32" spans="1:37" s="53" customFormat="1" ht="25.5">
      <c r="A32" s="6"/>
      <c r="B32" s="76" t="s">
        <v>23</v>
      </c>
      <c r="C32" s="167" t="s">
        <v>147</v>
      </c>
      <c r="D32" s="99" t="s">
        <v>60</v>
      </c>
      <c r="E32" s="30">
        <v>12</v>
      </c>
      <c r="F32" s="31">
        <v>4</v>
      </c>
      <c r="G32" s="96">
        <v>0</v>
      </c>
      <c r="H32" s="97">
        <v>12</v>
      </c>
      <c r="I32" s="97">
        <v>0</v>
      </c>
      <c r="J32" s="97" t="s">
        <v>109</v>
      </c>
      <c r="K32" s="98">
        <v>4</v>
      </c>
      <c r="L32" s="12"/>
      <c r="M32" s="10"/>
      <c r="N32" s="10"/>
      <c r="O32" s="10"/>
      <c r="P32" s="11"/>
      <c r="Q32" s="12"/>
      <c r="R32" s="10"/>
      <c r="S32" s="10"/>
      <c r="T32" s="10"/>
      <c r="U32" s="13"/>
      <c r="V32" s="9"/>
      <c r="W32" s="10"/>
      <c r="X32" s="10"/>
      <c r="Y32" s="10"/>
      <c r="Z32" s="13"/>
      <c r="AA32" s="16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27" ht="12.75">
      <c r="B33" s="195" t="s">
        <v>94</v>
      </c>
      <c r="C33" s="196"/>
      <c r="D33" s="197"/>
      <c r="E33" s="100">
        <v>54</v>
      </c>
      <c r="F33" s="34">
        <v>17</v>
      </c>
      <c r="G33" s="12"/>
      <c r="H33" s="10"/>
      <c r="I33" s="10"/>
      <c r="J33" s="10"/>
      <c r="K33" s="11"/>
      <c r="L33" s="12"/>
      <c r="M33" s="10"/>
      <c r="N33" s="10"/>
      <c r="O33" s="10"/>
      <c r="P33" s="13"/>
      <c r="Q33" s="12"/>
      <c r="R33" s="10"/>
      <c r="S33" s="10"/>
      <c r="T33" s="10"/>
      <c r="U33" s="13"/>
      <c r="V33" s="9"/>
      <c r="W33" s="10"/>
      <c r="X33" s="10"/>
      <c r="Y33" s="10"/>
      <c r="Z33" s="13"/>
      <c r="AA33" s="161"/>
    </row>
    <row r="34" spans="1:37" s="54" customFormat="1" ht="12.75">
      <c r="A34" s="1"/>
      <c r="B34" s="28" t="s">
        <v>46</v>
      </c>
      <c r="C34" s="175" t="s">
        <v>128</v>
      </c>
      <c r="D34" s="72" t="s">
        <v>68</v>
      </c>
      <c r="E34" s="21">
        <v>10</v>
      </c>
      <c r="F34" s="22">
        <v>3</v>
      </c>
      <c r="G34" s="12"/>
      <c r="H34" s="9"/>
      <c r="I34" s="9"/>
      <c r="J34" s="9"/>
      <c r="K34" s="176"/>
      <c r="L34" s="12">
        <v>0</v>
      </c>
      <c r="M34" s="9">
        <v>10</v>
      </c>
      <c r="N34" s="9">
        <v>0</v>
      </c>
      <c r="O34" s="9" t="s">
        <v>109</v>
      </c>
      <c r="P34" s="176">
        <v>3</v>
      </c>
      <c r="Q34" s="12"/>
      <c r="R34" s="9"/>
      <c r="S34" s="9"/>
      <c r="T34" s="9"/>
      <c r="U34" s="177"/>
      <c r="V34" s="12"/>
      <c r="W34" s="9"/>
      <c r="X34" s="9"/>
      <c r="Y34" s="9"/>
      <c r="Z34" s="177"/>
      <c r="AA34" s="16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54" customFormat="1" ht="12.75">
      <c r="A35" s="6"/>
      <c r="B35" s="7" t="s">
        <v>26</v>
      </c>
      <c r="C35" s="27" t="s">
        <v>129</v>
      </c>
      <c r="D35" s="52" t="s">
        <v>82</v>
      </c>
      <c r="E35" s="21">
        <v>10</v>
      </c>
      <c r="F35" s="22">
        <v>3</v>
      </c>
      <c r="G35" s="12"/>
      <c r="H35" s="10"/>
      <c r="I35" s="10"/>
      <c r="J35" s="10"/>
      <c r="K35" s="13"/>
      <c r="L35" s="12">
        <v>0</v>
      </c>
      <c r="M35" s="10">
        <v>10</v>
      </c>
      <c r="N35" s="10">
        <v>0</v>
      </c>
      <c r="O35" s="10" t="s">
        <v>109</v>
      </c>
      <c r="P35" s="13">
        <v>3</v>
      </c>
      <c r="Q35" s="12"/>
      <c r="R35" s="10"/>
      <c r="S35" s="10"/>
      <c r="T35" s="10"/>
      <c r="U35" s="13"/>
      <c r="V35" s="12"/>
      <c r="W35" s="10"/>
      <c r="X35" s="10"/>
      <c r="Y35" s="10"/>
      <c r="Z35" s="13"/>
      <c r="AA35" s="16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54" customFormat="1" ht="12.75">
      <c r="A36" s="6"/>
      <c r="B36" s="7" t="s">
        <v>27</v>
      </c>
      <c r="C36" s="27" t="s">
        <v>146</v>
      </c>
      <c r="D36" s="52" t="s">
        <v>83</v>
      </c>
      <c r="E36" s="21">
        <v>10</v>
      </c>
      <c r="F36" s="22">
        <v>3</v>
      </c>
      <c r="G36" s="12"/>
      <c r="H36" s="10"/>
      <c r="I36" s="10"/>
      <c r="J36" s="10"/>
      <c r="K36" s="13"/>
      <c r="L36" s="12"/>
      <c r="M36" s="10"/>
      <c r="N36" s="10"/>
      <c r="O36" s="10"/>
      <c r="P36" s="13"/>
      <c r="Q36" s="12">
        <v>0</v>
      </c>
      <c r="R36" s="10">
        <v>10</v>
      </c>
      <c r="S36" s="10">
        <v>0</v>
      </c>
      <c r="T36" s="10" t="s">
        <v>109</v>
      </c>
      <c r="U36" s="13">
        <v>3</v>
      </c>
      <c r="V36" s="12"/>
      <c r="W36" s="10"/>
      <c r="X36" s="10"/>
      <c r="Y36" s="10"/>
      <c r="Z36" s="13"/>
      <c r="AA36" s="165" t="s">
        <v>26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54" customFormat="1" ht="12.75">
      <c r="A37" s="6"/>
      <c r="B37" s="7" t="s">
        <v>28</v>
      </c>
      <c r="C37" s="27" t="s">
        <v>130</v>
      </c>
      <c r="D37" s="52" t="s">
        <v>84</v>
      </c>
      <c r="E37" s="21">
        <v>10</v>
      </c>
      <c r="F37" s="22">
        <v>3</v>
      </c>
      <c r="G37" s="12"/>
      <c r="H37" s="10"/>
      <c r="I37" s="10"/>
      <c r="J37" s="10"/>
      <c r="K37" s="13"/>
      <c r="L37" s="12"/>
      <c r="M37" s="10"/>
      <c r="N37" s="10"/>
      <c r="O37" s="10"/>
      <c r="P37" s="13"/>
      <c r="Q37" s="12"/>
      <c r="R37" s="10"/>
      <c r="S37" s="10"/>
      <c r="T37" s="10"/>
      <c r="U37" s="13"/>
      <c r="V37" s="12">
        <v>0</v>
      </c>
      <c r="W37" s="10">
        <v>10</v>
      </c>
      <c r="X37" s="10">
        <v>0</v>
      </c>
      <c r="Y37" s="10" t="s">
        <v>109</v>
      </c>
      <c r="Z37" s="13">
        <v>3</v>
      </c>
      <c r="AA37" s="165" t="s">
        <v>27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54" customFormat="1" ht="12.75">
      <c r="A38" s="6"/>
      <c r="B38" s="7" t="s">
        <v>29</v>
      </c>
      <c r="C38" s="27" t="s">
        <v>131</v>
      </c>
      <c r="D38" s="52" t="s">
        <v>69</v>
      </c>
      <c r="E38" s="21">
        <v>8</v>
      </c>
      <c r="F38" s="22">
        <v>3</v>
      </c>
      <c r="G38" s="12"/>
      <c r="H38" s="10"/>
      <c r="I38" s="10"/>
      <c r="J38" s="10"/>
      <c r="K38" s="13"/>
      <c r="L38" s="12"/>
      <c r="M38" s="10"/>
      <c r="N38" s="10"/>
      <c r="O38" s="10"/>
      <c r="P38" s="13"/>
      <c r="Q38" s="12">
        <v>0</v>
      </c>
      <c r="R38" s="10">
        <v>8</v>
      </c>
      <c r="S38" s="10">
        <v>0</v>
      </c>
      <c r="T38" s="10" t="s">
        <v>109</v>
      </c>
      <c r="U38" s="13">
        <v>3</v>
      </c>
      <c r="V38" s="12"/>
      <c r="W38" s="10"/>
      <c r="X38" s="10"/>
      <c r="Y38" s="10"/>
      <c r="Z38" s="13"/>
      <c r="AA38" s="165" t="s">
        <v>14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53" customFormat="1" ht="12.75">
      <c r="A39" s="6"/>
      <c r="B39" s="7" t="s">
        <v>30</v>
      </c>
      <c r="C39" s="27" t="s">
        <v>126</v>
      </c>
      <c r="D39" s="75" t="s">
        <v>70</v>
      </c>
      <c r="E39" s="21">
        <v>6</v>
      </c>
      <c r="F39" s="22">
        <v>2</v>
      </c>
      <c r="G39" s="12"/>
      <c r="H39" s="10"/>
      <c r="I39" s="10"/>
      <c r="J39" s="10"/>
      <c r="K39" s="11"/>
      <c r="L39" s="12"/>
      <c r="M39" s="10"/>
      <c r="N39" s="10"/>
      <c r="O39" s="10"/>
      <c r="P39" s="11"/>
      <c r="Q39" s="12"/>
      <c r="R39" s="10"/>
      <c r="S39" s="10"/>
      <c r="T39" s="10"/>
      <c r="U39" s="13"/>
      <c r="V39" s="12">
        <v>0</v>
      </c>
      <c r="W39" s="10">
        <v>6</v>
      </c>
      <c r="X39" s="10">
        <v>0</v>
      </c>
      <c r="Y39" s="10" t="s">
        <v>109</v>
      </c>
      <c r="Z39" s="11">
        <v>2</v>
      </c>
      <c r="AA39" s="16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27" ht="15" thickBot="1">
      <c r="A40" s="6"/>
      <c r="B40" s="101" t="s">
        <v>50</v>
      </c>
      <c r="C40" s="102"/>
      <c r="D40" s="158"/>
      <c r="E40" s="157">
        <v>50</v>
      </c>
      <c r="F40" s="143">
        <v>10</v>
      </c>
      <c r="G40" s="79"/>
      <c r="H40" s="80"/>
      <c r="I40" s="80"/>
      <c r="J40" s="80"/>
      <c r="K40" s="81"/>
      <c r="L40" s="79"/>
      <c r="M40" s="80"/>
      <c r="N40" s="80"/>
      <c r="O40" s="80"/>
      <c r="P40" s="81"/>
      <c r="Q40" s="79"/>
      <c r="R40" s="80"/>
      <c r="S40" s="80"/>
      <c r="T40" s="80"/>
      <c r="U40" s="82"/>
      <c r="V40" s="79"/>
      <c r="W40" s="80"/>
      <c r="X40" s="80"/>
      <c r="Y40" s="80"/>
      <c r="Z40" s="82"/>
      <c r="AA40" s="161"/>
    </row>
    <row r="41" spans="1:37" s="53" customFormat="1" ht="12.75">
      <c r="A41" s="6"/>
      <c r="B41" s="7" t="s">
        <v>31</v>
      </c>
      <c r="C41" s="169" t="s">
        <v>132</v>
      </c>
      <c r="D41" s="72" t="s">
        <v>71</v>
      </c>
      <c r="E41" s="145">
        <v>10</v>
      </c>
      <c r="F41" s="146">
        <v>2</v>
      </c>
      <c r="G41" s="147">
        <v>10</v>
      </c>
      <c r="H41" s="148">
        <v>0</v>
      </c>
      <c r="I41" s="148">
        <v>0</v>
      </c>
      <c r="J41" s="148" t="s">
        <v>51</v>
      </c>
      <c r="K41" s="178">
        <v>2</v>
      </c>
      <c r="L41" s="147"/>
      <c r="M41" s="148"/>
      <c r="N41" s="148"/>
      <c r="O41" s="148"/>
      <c r="P41" s="149"/>
      <c r="Q41" s="147"/>
      <c r="R41" s="148"/>
      <c r="S41" s="148"/>
      <c r="T41" s="148"/>
      <c r="U41" s="149"/>
      <c r="V41" s="147"/>
      <c r="W41" s="148"/>
      <c r="X41" s="148"/>
      <c r="Y41" s="148"/>
      <c r="Z41" s="149"/>
      <c r="AA41" s="16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54" customFormat="1" ht="12.75">
      <c r="A42" s="6"/>
      <c r="B42" s="7" t="s">
        <v>47</v>
      </c>
      <c r="C42" s="169" t="s">
        <v>136</v>
      </c>
      <c r="D42" s="52" t="s">
        <v>40</v>
      </c>
      <c r="E42" s="150">
        <v>10</v>
      </c>
      <c r="F42" s="35">
        <v>2</v>
      </c>
      <c r="G42" s="139"/>
      <c r="H42" s="140"/>
      <c r="I42" s="140"/>
      <c r="J42" s="140"/>
      <c r="K42" s="141"/>
      <c r="L42" s="139">
        <v>0</v>
      </c>
      <c r="M42" s="140">
        <v>10</v>
      </c>
      <c r="N42" s="140">
        <v>0</v>
      </c>
      <c r="O42" s="140" t="s">
        <v>109</v>
      </c>
      <c r="P42" s="142">
        <v>2</v>
      </c>
      <c r="Q42" s="139"/>
      <c r="R42" s="140"/>
      <c r="S42" s="140"/>
      <c r="T42" s="140"/>
      <c r="U42" s="142"/>
      <c r="V42" s="139"/>
      <c r="W42" s="140"/>
      <c r="X42" s="140"/>
      <c r="Y42" s="140"/>
      <c r="Z42" s="142"/>
      <c r="AA42" s="16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27" ht="12.75">
      <c r="A43" s="6"/>
      <c r="B43" s="7" t="s">
        <v>32</v>
      </c>
      <c r="C43" s="169" t="s">
        <v>137</v>
      </c>
      <c r="D43" s="52" t="s">
        <v>41</v>
      </c>
      <c r="E43" s="150">
        <v>10</v>
      </c>
      <c r="F43" s="35">
        <v>2</v>
      </c>
      <c r="G43" s="139"/>
      <c r="H43" s="140"/>
      <c r="I43" s="140"/>
      <c r="J43" s="140"/>
      <c r="K43" s="141"/>
      <c r="L43" s="139"/>
      <c r="M43" s="140"/>
      <c r="N43" s="140"/>
      <c r="O43" s="140"/>
      <c r="P43" s="141"/>
      <c r="Q43" s="139">
        <v>0</v>
      </c>
      <c r="R43" s="140">
        <v>0</v>
      </c>
      <c r="S43" s="140">
        <v>10</v>
      </c>
      <c r="T43" s="140" t="s">
        <v>109</v>
      </c>
      <c r="U43" s="142">
        <v>2</v>
      </c>
      <c r="V43" s="139"/>
      <c r="W43" s="140"/>
      <c r="X43" s="140"/>
      <c r="Y43" s="140"/>
      <c r="Z43" s="142"/>
      <c r="AA43" s="161"/>
    </row>
    <row r="44" spans="1:27" ht="12.75">
      <c r="A44" s="6"/>
      <c r="B44" s="7" t="s">
        <v>33</v>
      </c>
      <c r="C44" s="169" t="s">
        <v>138</v>
      </c>
      <c r="D44" s="52" t="s">
        <v>76</v>
      </c>
      <c r="E44" s="23">
        <v>10</v>
      </c>
      <c r="F44" s="22">
        <v>2</v>
      </c>
      <c r="G44" s="139"/>
      <c r="H44" s="140"/>
      <c r="I44" s="140"/>
      <c r="J44" s="140"/>
      <c r="K44" s="142"/>
      <c r="L44" s="139">
        <v>0</v>
      </c>
      <c r="M44" s="140">
        <v>10</v>
      </c>
      <c r="N44" s="140">
        <v>0</v>
      </c>
      <c r="O44" s="140" t="s">
        <v>109</v>
      </c>
      <c r="P44" s="141">
        <v>2</v>
      </c>
      <c r="Q44" s="139"/>
      <c r="R44" s="140"/>
      <c r="S44" s="140"/>
      <c r="T44" s="140"/>
      <c r="U44" s="142"/>
      <c r="V44" s="139"/>
      <c r="W44" s="140"/>
      <c r="X44" s="140"/>
      <c r="Y44" s="140"/>
      <c r="Z44" s="142"/>
      <c r="AA44" s="161"/>
    </row>
    <row r="45" spans="1:37" s="53" customFormat="1" ht="12.75">
      <c r="A45" s="6"/>
      <c r="B45" s="7" t="s">
        <v>34</v>
      </c>
      <c r="C45" s="169" t="s">
        <v>139</v>
      </c>
      <c r="D45" s="52" t="s">
        <v>72</v>
      </c>
      <c r="E45" s="23">
        <v>10</v>
      </c>
      <c r="F45" s="22">
        <v>2</v>
      </c>
      <c r="G45" s="139"/>
      <c r="H45" s="140"/>
      <c r="I45" s="140"/>
      <c r="J45" s="140"/>
      <c r="K45" s="141"/>
      <c r="L45" s="139"/>
      <c r="M45" s="140"/>
      <c r="N45" s="140"/>
      <c r="O45" s="140"/>
      <c r="P45" s="141"/>
      <c r="Q45" s="139"/>
      <c r="R45" s="140"/>
      <c r="S45" s="140"/>
      <c r="T45" s="140"/>
      <c r="U45" s="142"/>
      <c r="V45" s="139">
        <v>0</v>
      </c>
      <c r="W45" s="140">
        <v>10</v>
      </c>
      <c r="X45" s="140">
        <v>0</v>
      </c>
      <c r="Y45" s="140" t="s">
        <v>109</v>
      </c>
      <c r="Z45" s="142">
        <v>2</v>
      </c>
      <c r="AA45" s="16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27" ht="12.75">
      <c r="A46" s="6"/>
      <c r="B46" s="7" t="s">
        <v>35</v>
      </c>
      <c r="C46" s="169" t="s">
        <v>148</v>
      </c>
      <c r="D46" s="52" t="s">
        <v>73</v>
      </c>
      <c r="E46" s="150">
        <v>10</v>
      </c>
      <c r="F46" s="35">
        <v>2</v>
      </c>
      <c r="G46" s="139">
        <v>10</v>
      </c>
      <c r="H46" s="140">
        <v>0</v>
      </c>
      <c r="I46" s="140">
        <v>0</v>
      </c>
      <c r="J46" s="140" t="s">
        <v>51</v>
      </c>
      <c r="K46" s="142">
        <v>2</v>
      </c>
      <c r="L46" s="139"/>
      <c r="M46" s="140"/>
      <c r="N46" s="140"/>
      <c r="O46" s="140"/>
      <c r="P46" s="141"/>
      <c r="Q46" s="139"/>
      <c r="R46" s="140"/>
      <c r="S46" s="140"/>
      <c r="T46" s="140"/>
      <c r="U46" s="142"/>
      <c r="V46" s="139"/>
      <c r="W46" s="140"/>
      <c r="X46" s="140"/>
      <c r="Y46" s="140"/>
      <c r="Z46" s="142"/>
      <c r="AA46" s="161"/>
    </row>
    <row r="47" spans="1:37" s="53" customFormat="1" ht="12.75">
      <c r="A47" s="6"/>
      <c r="B47" s="7" t="s">
        <v>36</v>
      </c>
      <c r="C47" s="169" t="s">
        <v>140</v>
      </c>
      <c r="D47" s="52" t="s">
        <v>85</v>
      </c>
      <c r="E47" s="150">
        <v>10</v>
      </c>
      <c r="F47" s="35">
        <v>2</v>
      </c>
      <c r="G47" s="139"/>
      <c r="H47" s="140"/>
      <c r="I47" s="140"/>
      <c r="J47" s="140"/>
      <c r="K47" s="141"/>
      <c r="L47" s="139"/>
      <c r="M47" s="140"/>
      <c r="N47" s="140"/>
      <c r="O47" s="140"/>
      <c r="P47" s="142"/>
      <c r="Q47" s="139"/>
      <c r="R47" s="140"/>
      <c r="S47" s="140"/>
      <c r="T47" s="140"/>
      <c r="U47" s="142"/>
      <c r="V47" s="139">
        <v>0</v>
      </c>
      <c r="W47" s="140">
        <v>10</v>
      </c>
      <c r="X47" s="140">
        <v>0</v>
      </c>
      <c r="Y47" s="140" t="s">
        <v>109</v>
      </c>
      <c r="Z47" s="142">
        <v>2</v>
      </c>
      <c r="AA47" s="16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27" ht="12.75">
      <c r="A48" s="6"/>
      <c r="B48" s="7" t="s">
        <v>37</v>
      </c>
      <c r="C48" s="169" t="s">
        <v>141</v>
      </c>
      <c r="D48" s="52" t="s">
        <v>74</v>
      </c>
      <c r="E48" s="23">
        <v>10</v>
      </c>
      <c r="F48" s="22">
        <v>2</v>
      </c>
      <c r="G48" s="139"/>
      <c r="H48" s="140"/>
      <c r="I48" s="140"/>
      <c r="J48" s="140"/>
      <c r="K48" s="141"/>
      <c r="L48" s="139"/>
      <c r="M48" s="140"/>
      <c r="N48" s="140"/>
      <c r="O48" s="140"/>
      <c r="P48" s="141"/>
      <c r="Q48" s="139"/>
      <c r="R48" s="140"/>
      <c r="S48" s="140"/>
      <c r="T48" s="140"/>
      <c r="U48" s="142"/>
      <c r="V48" s="139">
        <v>0</v>
      </c>
      <c r="W48" s="140">
        <v>0</v>
      </c>
      <c r="X48" s="140">
        <v>10</v>
      </c>
      <c r="Y48" s="140" t="s">
        <v>109</v>
      </c>
      <c r="Z48" s="142">
        <v>2</v>
      </c>
      <c r="AA48" s="161"/>
    </row>
    <row r="49" spans="1:27" ht="12.75">
      <c r="A49" s="6"/>
      <c r="B49" s="7" t="s">
        <v>38</v>
      </c>
      <c r="C49" s="169" t="s">
        <v>142</v>
      </c>
      <c r="D49" s="52" t="s">
        <v>77</v>
      </c>
      <c r="E49" s="150">
        <v>10</v>
      </c>
      <c r="F49" s="35">
        <v>2</v>
      </c>
      <c r="G49" s="139"/>
      <c r="H49" s="140"/>
      <c r="I49" s="140"/>
      <c r="J49" s="140"/>
      <c r="K49" s="142"/>
      <c r="L49" s="139"/>
      <c r="M49" s="140"/>
      <c r="N49" s="140"/>
      <c r="O49" s="140"/>
      <c r="P49" s="141"/>
      <c r="Q49" s="139">
        <v>0</v>
      </c>
      <c r="R49" s="140">
        <v>10</v>
      </c>
      <c r="S49" s="140">
        <v>0</v>
      </c>
      <c r="T49" s="140" t="s">
        <v>109</v>
      </c>
      <c r="U49" s="142">
        <v>2</v>
      </c>
      <c r="V49" s="139"/>
      <c r="W49" s="140"/>
      <c r="X49" s="140"/>
      <c r="Y49" s="140"/>
      <c r="Z49" s="142"/>
      <c r="AA49" s="161"/>
    </row>
    <row r="50" spans="1:27" ht="13.5" thickBot="1">
      <c r="A50" s="6"/>
      <c r="B50" s="7" t="s">
        <v>39</v>
      </c>
      <c r="C50" s="169" t="s">
        <v>143</v>
      </c>
      <c r="D50" s="52" t="s">
        <v>75</v>
      </c>
      <c r="E50" s="151">
        <v>10</v>
      </c>
      <c r="F50" s="152">
        <v>2</v>
      </c>
      <c r="G50" s="153">
        <v>10</v>
      </c>
      <c r="H50" s="154">
        <v>0</v>
      </c>
      <c r="I50" s="154">
        <v>0</v>
      </c>
      <c r="J50" s="154" t="s">
        <v>51</v>
      </c>
      <c r="K50" s="155">
        <v>2</v>
      </c>
      <c r="L50" s="153"/>
      <c r="M50" s="154"/>
      <c r="N50" s="154"/>
      <c r="O50" s="154"/>
      <c r="P50" s="155"/>
      <c r="Q50" s="153"/>
      <c r="R50" s="154"/>
      <c r="S50" s="154"/>
      <c r="T50" s="154"/>
      <c r="U50" s="155"/>
      <c r="V50" s="153"/>
      <c r="W50" s="154"/>
      <c r="X50" s="154"/>
      <c r="Y50" s="154"/>
      <c r="Z50" s="155"/>
      <c r="AA50" s="161"/>
    </row>
    <row r="51" spans="1:27" ht="12.75">
      <c r="A51" s="6"/>
      <c r="B51" s="73" t="s">
        <v>42</v>
      </c>
      <c r="C51" s="26"/>
      <c r="D51" s="52"/>
      <c r="E51" s="93">
        <v>12</v>
      </c>
      <c r="F51" s="144">
        <v>4</v>
      </c>
      <c r="G51" s="48"/>
      <c r="H51" s="49"/>
      <c r="I51" s="49"/>
      <c r="J51" s="49"/>
      <c r="K51" s="51"/>
      <c r="L51" s="48"/>
      <c r="M51" s="49"/>
      <c r="N51" s="49"/>
      <c r="O51" s="49"/>
      <c r="P51" s="51"/>
      <c r="Q51" s="48"/>
      <c r="R51" s="49"/>
      <c r="S51" s="49"/>
      <c r="T51" s="49"/>
      <c r="U51" s="51"/>
      <c r="V51" s="48"/>
      <c r="W51" s="49"/>
      <c r="X51" s="49"/>
      <c r="Y51" s="49"/>
      <c r="Z51" s="51"/>
      <c r="AA51" s="161"/>
    </row>
    <row r="52" spans="1:27" ht="12.75">
      <c r="A52" s="6"/>
      <c r="B52" s="36" t="s">
        <v>48</v>
      </c>
      <c r="C52" s="26" t="s">
        <v>133</v>
      </c>
      <c r="D52" s="38" t="s">
        <v>42</v>
      </c>
      <c r="E52" s="32">
        <v>12</v>
      </c>
      <c r="F52" s="33">
        <v>4</v>
      </c>
      <c r="G52" s="12"/>
      <c r="H52" s="10"/>
      <c r="I52" s="10"/>
      <c r="J52" s="10"/>
      <c r="K52" s="13"/>
      <c r="L52" s="12"/>
      <c r="M52" s="10"/>
      <c r="N52" s="10"/>
      <c r="O52" s="10"/>
      <c r="P52" s="13"/>
      <c r="Q52" s="12"/>
      <c r="R52" s="10"/>
      <c r="S52" s="10"/>
      <c r="T52" s="10"/>
      <c r="U52" s="13"/>
      <c r="V52" s="12">
        <v>0</v>
      </c>
      <c r="W52" s="10">
        <v>0</v>
      </c>
      <c r="X52" s="10">
        <v>12</v>
      </c>
      <c r="Y52" s="10" t="s">
        <v>109</v>
      </c>
      <c r="Z52" s="13">
        <v>4</v>
      </c>
      <c r="AA52" s="165" t="s">
        <v>112</v>
      </c>
    </row>
    <row r="53" spans="1:27" ht="12.75">
      <c r="A53" s="6"/>
      <c r="B53" s="73" t="s">
        <v>100</v>
      </c>
      <c r="C53" s="37"/>
      <c r="D53" s="38"/>
      <c r="E53" s="34">
        <v>0</v>
      </c>
      <c r="F53" s="35">
        <v>10</v>
      </c>
      <c r="G53" s="12"/>
      <c r="H53" s="10"/>
      <c r="I53" s="10"/>
      <c r="J53" s="10"/>
      <c r="K53" s="11"/>
      <c r="L53" s="12"/>
      <c r="M53" s="10"/>
      <c r="N53" s="10"/>
      <c r="O53" s="10"/>
      <c r="P53" s="11"/>
      <c r="Q53" s="12"/>
      <c r="R53" s="10"/>
      <c r="S53" s="10"/>
      <c r="T53" s="10"/>
      <c r="U53" s="13"/>
      <c r="V53" s="12"/>
      <c r="W53" s="10"/>
      <c r="X53" s="10"/>
      <c r="Y53" s="10"/>
      <c r="Z53" s="13"/>
      <c r="AA53" s="161"/>
    </row>
    <row r="54" spans="1:27" ht="12.75">
      <c r="A54" s="6"/>
      <c r="B54" s="7" t="s">
        <v>49</v>
      </c>
      <c r="C54" s="26" t="s">
        <v>134</v>
      </c>
      <c r="D54" s="52" t="s">
        <v>105</v>
      </c>
      <c r="E54" s="137">
        <v>0</v>
      </c>
      <c r="F54" s="138">
        <v>5</v>
      </c>
      <c r="G54" s="12"/>
      <c r="H54" s="10"/>
      <c r="I54" s="10"/>
      <c r="J54" s="10"/>
      <c r="K54" s="11"/>
      <c r="L54" s="12"/>
      <c r="M54" s="10"/>
      <c r="N54" s="10"/>
      <c r="O54" s="10"/>
      <c r="P54" s="11"/>
      <c r="Q54" s="12">
        <v>0</v>
      </c>
      <c r="R54" s="10">
        <v>0</v>
      </c>
      <c r="S54" s="10">
        <v>0</v>
      </c>
      <c r="T54" s="10" t="s">
        <v>114</v>
      </c>
      <c r="U54" s="13">
        <v>5</v>
      </c>
      <c r="V54" s="12"/>
      <c r="W54" s="10"/>
      <c r="X54" s="10"/>
      <c r="Y54" s="10"/>
      <c r="Z54" s="13"/>
      <c r="AA54" s="165" t="s">
        <v>46</v>
      </c>
    </row>
    <row r="55" spans="1:27" ht="13.5" thickBot="1">
      <c r="A55" s="6"/>
      <c r="B55" s="127" t="s">
        <v>104</v>
      </c>
      <c r="C55" s="26" t="s">
        <v>135</v>
      </c>
      <c r="D55" s="52" t="s">
        <v>106</v>
      </c>
      <c r="E55" s="135">
        <v>0</v>
      </c>
      <c r="F55" s="136">
        <v>5</v>
      </c>
      <c r="G55" s="79"/>
      <c r="H55" s="80"/>
      <c r="I55" s="80"/>
      <c r="J55" s="80"/>
      <c r="K55" s="129"/>
      <c r="L55" s="79"/>
      <c r="M55" s="80"/>
      <c r="N55" s="80"/>
      <c r="O55" s="80"/>
      <c r="P55" s="129"/>
      <c r="Q55" s="79"/>
      <c r="R55" s="80"/>
      <c r="S55" s="80"/>
      <c r="T55" s="80"/>
      <c r="U55" s="129"/>
      <c r="V55" s="79">
        <v>0</v>
      </c>
      <c r="W55" s="80">
        <v>0</v>
      </c>
      <c r="X55" s="80">
        <v>0</v>
      </c>
      <c r="Y55" s="80"/>
      <c r="Z55" s="82">
        <v>5</v>
      </c>
      <c r="AA55" s="165" t="s">
        <v>49</v>
      </c>
    </row>
    <row r="56" spans="2:27" ht="15">
      <c r="B56" s="186" t="s">
        <v>61</v>
      </c>
      <c r="C56" s="187"/>
      <c r="D56" s="188"/>
      <c r="E56" s="103"/>
      <c r="F56" s="104"/>
      <c r="G56" s="130">
        <v>80</v>
      </c>
      <c r="H56" s="131">
        <f>SUM(H7:H55)</f>
        <v>22</v>
      </c>
      <c r="I56" s="131">
        <f>SUM(I7:I55)</f>
        <v>0</v>
      </c>
      <c r="J56" s="132">
        <f>SUM(J7:J55)</f>
        <v>0</v>
      </c>
      <c r="K56" s="133"/>
      <c r="L56" s="130">
        <f>SUM(L8:L55)</f>
        <v>74</v>
      </c>
      <c r="M56" s="131">
        <v>36</v>
      </c>
      <c r="N56" s="132">
        <f>SUM(N8:N55)</f>
        <v>0</v>
      </c>
      <c r="O56" s="131"/>
      <c r="P56" s="133"/>
      <c r="Q56" s="130">
        <f>SUM(Q8:Q55)</f>
        <v>26</v>
      </c>
      <c r="R56" s="131">
        <v>44</v>
      </c>
      <c r="S56" s="132">
        <f>SUM(S8:S55)</f>
        <v>10</v>
      </c>
      <c r="T56" s="131"/>
      <c r="U56" s="133"/>
      <c r="V56" s="130">
        <f>SUM(V8:V55)</f>
        <v>0</v>
      </c>
      <c r="W56" s="131">
        <v>56</v>
      </c>
      <c r="X56" s="132">
        <v>12</v>
      </c>
      <c r="Y56" s="131"/>
      <c r="Z56" s="134"/>
      <c r="AA56" s="161"/>
    </row>
    <row r="57" spans="2:27" ht="15">
      <c r="B57" s="199" t="s">
        <v>24</v>
      </c>
      <c r="C57" s="200"/>
      <c r="D57" s="201"/>
      <c r="E57" s="156">
        <f>SUM(E7,E9,E11,E15,E18,E21,E24,E26,E29,E33+E40,E51)</f>
        <v>360</v>
      </c>
      <c r="F57" s="105"/>
      <c r="G57" s="183">
        <f>SUM(G56:I56)</f>
        <v>102</v>
      </c>
      <c r="H57" s="184"/>
      <c r="I57" s="185"/>
      <c r="J57" s="106"/>
      <c r="K57" s="107"/>
      <c r="L57" s="183">
        <f>SUM(L56:N56)</f>
        <v>110</v>
      </c>
      <c r="M57" s="184"/>
      <c r="N57" s="185"/>
      <c r="O57" s="106"/>
      <c r="P57" s="107"/>
      <c r="Q57" s="183">
        <f>SUM(Q56:S56)</f>
        <v>80</v>
      </c>
      <c r="R57" s="184"/>
      <c r="S57" s="185"/>
      <c r="T57" s="106"/>
      <c r="U57" s="107"/>
      <c r="V57" s="183">
        <f>SUM(V56:X56)</f>
        <v>68</v>
      </c>
      <c r="W57" s="184"/>
      <c r="X57" s="185"/>
      <c r="Y57" s="106"/>
      <c r="Z57" s="107"/>
      <c r="AA57" s="161"/>
    </row>
    <row r="58" spans="2:27" ht="15.75" thickBot="1">
      <c r="B58" s="180" t="s">
        <v>25</v>
      </c>
      <c r="C58" s="181"/>
      <c r="D58" s="182"/>
      <c r="E58" s="108"/>
      <c r="F58" s="109">
        <f>SUM(F7,F9,F11,F15,F18,F21,F24,F26,F29,F33,F40,F51,F53)</f>
        <v>120</v>
      </c>
      <c r="G58" s="110"/>
      <c r="H58" s="111"/>
      <c r="I58" s="111"/>
      <c r="J58" s="111"/>
      <c r="K58" s="112">
        <v>28</v>
      </c>
      <c r="L58" s="110"/>
      <c r="M58" s="111"/>
      <c r="N58" s="111"/>
      <c r="O58" s="111"/>
      <c r="P58" s="112">
        <v>32</v>
      </c>
      <c r="Q58" s="110"/>
      <c r="R58" s="111"/>
      <c r="S58" s="111"/>
      <c r="T58" s="111"/>
      <c r="U58" s="112">
        <v>31</v>
      </c>
      <c r="V58" s="110"/>
      <c r="W58" s="111"/>
      <c r="X58" s="111"/>
      <c r="Y58" s="111"/>
      <c r="Z58" s="112">
        <v>29</v>
      </c>
      <c r="AA58" s="161"/>
    </row>
    <row r="59" spans="2:27" ht="14.25">
      <c r="B59" s="113"/>
      <c r="C59" s="114"/>
      <c r="D59" s="159" t="s">
        <v>108</v>
      </c>
      <c r="E59" s="115"/>
      <c r="F59" s="115"/>
      <c r="G59" s="116"/>
      <c r="H59" s="117"/>
      <c r="I59" s="117"/>
      <c r="J59" s="118">
        <v>4</v>
      </c>
      <c r="K59" s="117"/>
      <c r="L59" s="116"/>
      <c r="M59" s="117"/>
      <c r="N59" s="117"/>
      <c r="O59" s="118">
        <v>4</v>
      </c>
      <c r="P59" s="119"/>
      <c r="Q59" s="116"/>
      <c r="R59" s="117"/>
      <c r="S59" s="117"/>
      <c r="T59" s="118">
        <v>2</v>
      </c>
      <c r="U59" s="119"/>
      <c r="V59" s="117"/>
      <c r="W59" s="117"/>
      <c r="X59" s="117"/>
      <c r="Y59" s="118">
        <v>0</v>
      </c>
      <c r="Z59" s="119"/>
      <c r="AA59" s="161"/>
    </row>
    <row r="60" spans="2:27" ht="15" thickBot="1">
      <c r="B60" s="120"/>
      <c r="C60" s="121"/>
      <c r="D60" s="160" t="s">
        <v>107</v>
      </c>
      <c r="E60" s="122"/>
      <c r="F60" s="122"/>
      <c r="G60" s="123"/>
      <c r="H60" s="124"/>
      <c r="I60" s="124"/>
      <c r="J60" s="111">
        <v>2</v>
      </c>
      <c r="K60" s="124"/>
      <c r="L60" s="123"/>
      <c r="M60" s="124"/>
      <c r="N60" s="124"/>
      <c r="O60" s="111">
        <v>4</v>
      </c>
      <c r="P60" s="125"/>
      <c r="Q60" s="123"/>
      <c r="R60" s="124"/>
      <c r="S60" s="124"/>
      <c r="T60" s="111">
        <v>7</v>
      </c>
      <c r="U60" s="125"/>
      <c r="V60" s="124"/>
      <c r="W60" s="124"/>
      <c r="X60" s="124"/>
      <c r="Y60" s="111">
        <v>6</v>
      </c>
      <c r="Z60" s="125"/>
      <c r="AA60" s="163"/>
    </row>
    <row r="61" spans="5:25" ht="12.75">
      <c r="E61" s="4"/>
      <c r="F61" s="24"/>
      <c r="M61" s="24"/>
      <c r="O61" s="1"/>
      <c r="P61" s="15"/>
      <c r="Q61" s="15"/>
      <c r="R61" s="15"/>
      <c r="S61" s="15"/>
      <c r="T61" s="1"/>
      <c r="U61" s="1"/>
      <c r="V61" s="1"/>
      <c r="Y61" s="5"/>
    </row>
    <row r="62" spans="4:25" ht="14.25">
      <c r="D62" s="29" t="s">
        <v>56</v>
      </c>
      <c r="E62" s="4"/>
      <c r="F62" s="24"/>
      <c r="M62" s="24"/>
      <c r="O62" s="1"/>
      <c r="P62" s="1"/>
      <c r="Q62" s="1"/>
      <c r="R62" s="1"/>
      <c r="S62" s="1"/>
      <c r="Y62" s="5"/>
    </row>
    <row r="63" spans="4:25" ht="12.75">
      <c r="D63" s="1" t="s">
        <v>57</v>
      </c>
      <c r="E63" s="4"/>
      <c r="F63" s="24"/>
      <c r="M63" s="24"/>
      <c r="O63" s="1"/>
      <c r="P63" s="1"/>
      <c r="Q63" s="1"/>
      <c r="R63" s="1"/>
      <c r="S63" s="1"/>
      <c r="Y63" s="5"/>
    </row>
    <row r="64" spans="4:26" ht="12.75" customHeight="1">
      <c r="D64" s="1" t="s">
        <v>58</v>
      </c>
      <c r="E64" s="4"/>
      <c r="F64" s="24"/>
      <c r="M64" s="24"/>
      <c r="O64" s="1"/>
      <c r="P64" s="1"/>
      <c r="Q64" s="1"/>
      <c r="R64" s="1"/>
      <c r="S64" s="1"/>
      <c r="Y64" s="1"/>
      <c r="Z64" s="1"/>
    </row>
    <row r="65" spans="6:26" ht="12.75">
      <c r="F65" s="24"/>
      <c r="M65" s="24"/>
      <c r="O65" s="1"/>
      <c r="P65" s="1"/>
      <c r="Q65" s="1"/>
      <c r="R65" s="1"/>
      <c r="S65" s="1"/>
      <c r="Y65" s="1"/>
      <c r="Z65" s="1"/>
    </row>
    <row r="66" spans="2:25" ht="12.75">
      <c r="B66" s="55"/>
      <c r="C66" s="1"/>
      <c r="F66" s="24"/>
      <c r="M66" s="24"/>
      <c r="O66" s="1"/>
      <c r="P66" s="1"/>
      <c r="Q66" s="1"/>
      <c r="R66" s="1"/>
      <c r="S66" s="1"/>
      <c r="T66" s="1"/>
      <c r="U66" s="1"/>
      <c r="V66" s="1"/>
      <c r="Y66" s="5"/>
    </row>
    <row r="67" spans="3:25" ht="15.75">
      <c r="C67" s="1"/>
      <c r="D67" s="126"/>
      <c r="E67" s="126"/>
      <c r="O67" s="1"/>
      <c r="P67" s="1"/>
      <c r="Q67" s="1"/>
      <c r="R67" s="1"/>
      <c r="S67" s="1"/>
      <c r="T67" s="1"/>
      <c r="U67" s="1"/>
      <c r="V67" s="1"/>
      <c r="Y67" s="5"/>
    </row>
    <row r="68" spans="3:25" ht="12.75">
      <c r="C68" s="1"/>
      <c r="P68" s="1"/>
      <c r="Q68" s="1"/>
      <c r="R68" s="1"/>
      <c r="S68" s="1"/>
      <c r="Y68" s="5"/>
    </row>
    <row r="69" spans="3:25" ht="12.75">
      <c r="C69" s="1"/>
      <c r="P69" s="1"/>
      <c r="Q69" s="1"/>
      <c r="R69" s="1"/>
      <c r="S69" s="1"/>
      <c r="Y69" s="5"/>
    </row>
    <row r="70" spans="17:19" ht="12.75">
      <c r="Q70" s="1"/>
      <c r="R70" s="1"/>
      <c r="S70" s="1"/>
    </row>
    <row r="71" spans="17:19" ht="12.75">
      <c r="Q71" s="1"/>
      <c r="R71" s="1"/>
      <c r="S71" s="1"/>
    </row>
  </sheetData>
  <sheetProtection/>
  <mergeCells count="19">
    <mergeCell ref="Q4:U4"/>
    <mergeCell ref="V4:Z4"/>
    <mergeCell ref="B57:D57"/>
    <mergeCell ref="G57:I57"/>
    <mergeCell ref="F2:F5"/>
    <mergeCell ref="G2:Z3"/>
    <mergeCell ref="B2:B5"/>
    <mergeCell ref="C2:C5"/>
    <mergeCell ref="D2:D5"/>
    <mergeCell ref="E2:E5"/>
    <mergeCell ref="B56:D56"/>
    <mergeCell ref="G4:K4"/>
    <mergeCell ref="L4:P4"/>
    <mergeCell ref="B21:D21"/>
    <mergeCell ref="B33:D33"/>
    <mergeCell ref="B58:D58"/>
    <mergeCell ref="L57:N57"/>
    <mergeCell ref="Q57:S57"/>
    <mergeCell ref="V57:X5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3"/>
  <ignoredErrors>
    <ignoredError sqref="Q57 V5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2014-05-19T13:52:29Z</cp:lastPrinted>
  <dcterms:created xsi:type="dcterms:W3CDTF">2009-03-17T13:40:48Z</dcterms:created>
  <dcterms:modified xsi:type="dcterms:W3CDTF">2014-07-15T09:28:15Z</dcterms:modified>
  <cp:category/>
  <cp:version/>
  <cp:contentType/>
  <cp:contentStatus/>
</cp:coreProperties>
</file>